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" i="1" l="1"/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D14" i="1" l="1"/>
  <c r="D3" i="1"/>
  <c r="C7" i="1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<sst xmlns="http://schemas.openxmlformats.org/spreadsheetml/2006/main" count="25" uniqueCount="22">
  <si>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</si>
  <si>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</si>
  <si>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</si>
  <si>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</si>
  <si>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</si>
  <si>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</si>
  <si>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</si>
  <si>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</si>
  <si>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</si>
  <si>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</si>
  <si>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</si>
  <si>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</si>
  <si>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</si>
  <si>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</si>
  <si>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</si>
  <si>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</si>
  <si>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</si>
  <si>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</si>
  <si>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</si>
  <si>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</si>
  <si>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01.04.2022 г.</t>
  </si>
  <si>
    <t>Факт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</si>
</sst>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22" sqref="C22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17</v>
      </c>
      <c r="B1" s="18"/>
      <c r="C1" s="18"/>
      <c r="D1" s="18"/>
    </row>
    <row r="2" spans="1:5" ht="45" x14ac:dyDescent="0.25">
      <c r="A2" s="3" t="s">
        <v>0</v>
      </c>
      <c r="B2" s="3" t="s">
        <v>18</v>
      </c>
      <c r="C2" s="3" t="s">
        <v>20</v>
      </c>
      <c r="D2" s="3" t="s">
        <v>19</v>
      </c>
    </row>
    <row r="3" spans="1:5" x14ac:dyDescent="0.25">
      <c r="A3" s="5" t="s">
        <v>1</v>
      </c>
      <c r="B3" s="10">
        <f>B4+B5</f>
        <v>28945.599999999999</v>
      </c>
      <c r="C3" s="10">
        <f>C4+C5</f>
        <v>6837.7</v>
      </c>
      <c r="D3" s="11">
        <f>C3/B3</f>
        <v>0.23622588579956885</v>
      </c>
    </row>
    <row r="4" spans="1:5" ht="30" x14ac:dyDescent="0.25">
      <c r="A4" s="2" t="s">
        <v>2</v>
      </c>
      <c r="B4" s="12">
        <v>9141.6</v>
      </c>
      <c r="C4" s="12">
        <v>1224</v>
      </c>
      <c r="D4" s="13">
        <f t="shared" ref="D4:D6" si="0">C4/B4</f>
        <v>0.1338934103439223</v>
      </c>
    </row>
    <row r="5" spans="1:5" ht="30" x14ac:dyDescent="0.25">
      <c r="A5" s="2" t="s">
        <v>3</v>
      </c>
      <c r="B5" s="12">
        <v>19804</v>
      </c>
      <c r="C5" s="12">
        <v>5613.7</v>
      </c>
      <c r="D5" s="13">
        <f t="shared" si="0"/>
        <v>0.28346293678044837</v>
      </c>
    </row>
    <row r="6" spans="1:5" x14ac:dyDescent="0.25">
      <c r="A6" s="2" t="s">
        <v>4</v>
      </c>
      <c r="B6" s="12">
        <v>29678.2</v>
      </c>
      <c r="C6" s="12">
        <v>5174.8</v>
      </c>
      <c r="D6" s="13">
        <f t="shared" si="0"/>
        <v>0.17436367434682695</v>
      </c>
    </row>
    <row r="7" spans="1:5" ht="30" x14ac:dyDescent="0.25">
      <c r="A7" s="5" t="s">
        <v>5</v>
      </c>
      <c r="B7" s="10">
        <f>B3-B6</f>
        <v>-732.60000000000218</v>
      </c>
      <c r="C7" s="10">
        <f>C3-C6</f>
        <v>1662.8999999999996</v>
      </c>
      <c r="D7" s="14"/>
    </row>
    <row r="10" spans="1:5" x14ac:dyDescent="0.25">
      <c r="A10" s="18" t="s">
        <v>16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18</v>
      </c>
      <c r="C13" s="3" t="s">
        <v>21</v>
      </c>
      <c r="D13" s="3" t="s">
        <v>19</v>
      </c>
    </row>
    <row r="14" spans="1:5" x14ac:dyDescent="0.25">
      <c r="A14" s="4" t="s">
        <v>6</v>
      </c>
      <c r="B14" s="10">
        <f>SUM(B16:B24)</f>
        <v>29678.2</v>
      </c>
      <c r="C14" s="10">
        <f>SUM(C16:C24)</f>
        <v>5174.8</v>
      </c>
      <c r="D14" s="11">
        <f>C14/B14</f>
        <v>0.17436367434682695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3737</v>
      </c>
      <c r="C16" s="12">
        <v>587.79999999999995</v>
      </c>
      <c r="D16" s="15">
        <f>C16/B16</f>
        <v>0.15729194541075728</v>
      </c>
    </row>
    <row r="17" spans="1:4" ht="32.25" thickBot="1" x14ac:dyDescent="0.3">
      <c r="A17" s="7" t="s">
        <v>9</v>
      </c>
      <c r="B17" s="16">
        <v>239.6</v>
      </c>
      <c r="C17" s="12">
        <v>28.9</v>
      </c>
      <c r="D17" s="15">
        <f t="shared" ref="D17:D24" si="1">C17/B17</f>
        <v>0.12061769616026712</v>
      </c>
    </row>
    <row r="18" spans="1:4" ht="63.75" thickBot="1" x14ac:dyDescent="0.3">
      <c r="A18" s="8" t="s">
        <v>10</v>
      </c>
      <c r="B18" s="16">
        <v>308.2</v>
      </c>
      <c r="C18" s="12">
        <v>35.9</v>
      </c>
      <c r="D18" s="15">
        <f t="shared" si="1"/>
        <v>0.11648280337443219</v>
      </c>
    </row>
    <row r="19" spans="1:4" ht="48" thickBot="1" x14ac:dyDescent="0.3">
      <c r="A19" s="8" t="s">
        <v>11</v>
      </c>
      <c r="B19" s="16">
        <v>9467.6</v>
      </c>
      <c r="C19" s="12">
        <v>1637</v>
      </c>
      <c r="D19" s="15">
        <f t="shared" si="1"/>
        <v>0.17290548819130508</v>
      </c>
    </row>
    <row r="20" spans="1:4" ht="16.5" thickBot="1" x14ac:dyDescent="0.3">
      <c r="A20" s="8" t="s">
        <v>12</v>
      </c>
      <c r="B20" s="16">
        <v>30</v>
      </c>
      <c r="C20" s="12">
        <v>0</v>
      </c>
      <c r="D20" s="15">
        <f t="shared" si="1"/>
        <v>0</v>
      </c>
    </row>
    <row r="21" spans="1:4" ht="32.25" thickBot="1" x14ac:dyDescent="0.3">
      <c r="A21" s="8" t="s">
        <v>13</v>
      </c>
      <c r="B21" s="16">
        <v>15596</v>
      </c>
      <c r="C21" s="12">
        <v>2769.1</v>
      </c>
      <c r="D21" s="15">
        <f t="shared" si="1"/>
        <v>0.17755193639394717</v>
      </c>
    </row>
    <row r="22" spans="1:4" ht="16.5" thickBot="1" x14ac:dyDescent="0.3">
      <c r="A22" s="8" t="s">
        <v>14</v>
      </c>
      <c r="B22" s="16">
        <v>136.4</v>
      </c>
      <c r="C22" s="12">
        <v>36</v>
      </c>
      <c r="D22" s="15">
        <f t="shared" si="1"/>
        <v>0.26392961876832843</v>
      </c>
    </row>
    <row r="23" spans="1:4" ht="32.25" thickBot="1" x14ac:dyDescent="0.3">
      <c r="A23" s="8" t="s">
        <v>15</v>
      </c>
      <c r="B23" s="16">
        <v>161.80000000000001</v>
      </c>
      <c r="C23" s="12">
        <v>78.5</v>
      </c>
      <c r="D23" s="15">
        <f t="shared" si="1"/>
        <v>0.48516687268232384</v>
      </c>
    </row>
    <row r="24" spans="1:4" ht="15.75" x14ac:dyDescent="0.2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2022-04-06T06:53:49Z</dcterms:modified>
</cp:coreProperties>
</file>